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it-wiorin2020\zamówienia publiczne\tonery2020\postepowanie\"/>
    </mc:Choice>
  </mc:AlternateContent>
  <bookViews>
    <workbookView xWindow="0" yWindow="0" windowWidth="25200" windowHeight="11685"/>
  </bookViews>
  <sheets>
    <sheet name="Tonery 2020" sheetId="1" r:id="rId1"/>
  </sheets>
  <definedNames>
    <definedName name="_xlnm.Print_Area" localSheetId="0">'Tonery 2020'!$A$2:$I$34</definedName>
    <definedName name="_xlnm.Print_Titles" localSheetId="0">'Tonery 2020'!$2:$3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H32" i="1"/>
  <c r="I32" i="1" s="1"/>
  <c r="H31" i="1"/>
  <c r="I31" i="1" s="1"/>
  <c r="H27" i="1"/>
  <c r="I27" i="1" s="1"/>
  <c r="H22" i="1"/>
  <c r="I22" i="1" s="1"/>
  <c r="H24" i="1"/>
  <c r="I24" i="1" s="1"/>
  <c r="H25" i="1"/>
  <c r="I25" i="1" s="1"/>
  <c r="H23" i="1"/>
  <c r="I23" i="1" s="1"/>
  <c r="H21" i="1"/>
  <c r="I21" i="1" s="1"/>
  <c r="H20" i="1"/>
  <c r="I20" i="1" s="1"/>
  <c r="H19" i="1"/>
  <c r="I19" i="1" s="1"/>
  <c r="H17" i="1"/>
  <c r="I17" i="1" s="1"/>
  <c r="H18" i="1"/>
  <c r="I18" i="1" s="1"/>
  <c r="H16" i="1"/>
  <c r="I16" i="1" s="1"/>
  <c r="H15" i="1"/>
  <c r="I15" i="1" s="1"/>
  <c r="H7" i="1"/>
  <c r="I7" i="1" s="1"/>
  <c r="H33" i="1"/>
  <c r="I33" i="1" s="1"/>
  <c r="H30" i="1"/>
  <c r="I30" i="1" s="1"/>
  <c r="H29" i="1"/>
  <c r="I29" i="1" s="1"/>
  <c r="H28" i="1"/>
  <c r="I28" i="1" s="1"/>
  <c r="H26" i="1"/>
  <c r="I26" i="1" s="1"/>
  <c r="H14" i="1"/>
  <c r="I14" i="1" s="1"/>
  <c r="H13" i="1"/>
  <c r="I13" i="1" s="1"/>
  <c r="H12" i="1"/>
  <c r="I12" i="1" s="1"/>
  <c r="H10" i="1"/>
  <c r="I10" i="1" s="1"/>
  <c r="H9" i="1"/>
  <c r="I9" i="1" s="1"/>
  <c r="H8" i="1"/>
  <c r="I8" i="1" s="1"/>
  <c r="H6" i="1"/>
  <c r="I6" i="1" s="1"/>
  <c r="H11" i="1"/>
  <c r="I11" i="1" s="1"/>
  <c r="H4" i="1"/>
  <c r="H34" i="1" l="1"/>
  <c r="I4" i="1"/>
  <c r="I34" i="1" s="1"/>
</calcChain>
</file>

<file path=xl/sharedStrings.xml><?xml version="1.0" encoding="utf-8"?>
<sst xmlns="http://schemas.openxmlformats.org/spreadsheetml/2006/main" count="119" uniqueCount="68">
  <si>
    <t>Lp.</t>
  </si>
  <si>
    <t>Nazwa</t>
  </si>
  <si>
    <t>Oferowany  Producent  i model/typ</t>
  </si>
  <si>
    <t>Wymagania</t>
  </si>
  <si>
    <t>J. miary</t>
  </si>
  <si>
    <t>Ilość  umowna</t>
  </si>
  <si>
    <t>Cena netto</t>
  </si>
  <si>
    <t>Wartość netto</t>
  </si>
  <si>
    <t xml:space="preserve">Wartość brutto </t>
  </si>
  <si>
    <t>Chusteczki elektrostatyczne do czyszczenia LCD</t>
  </si>
  <si>
    <t>X</t>
  </si>
  <si>
    <t>op= 100 szt</t>
  </si>
  <si>
    <t>op.</t>
  </si>
  <si>
    <t>Taśma ( W KASECIE) do Printronix P7210</t>
  </si>
  <si>
    <t>wersja w kasecie - nie na szpuli (kod producenta 255049101)</t>
  </si>
  <si>
    <t>szt.</t>
  </si>
  <si>
    <t>Kompletny moduł bębna do Brother MFC 8520DN (DR-3300)</t>
  </si>
  <si>
    <t>---</t>
  </si>
  <si>
    <t>Pianka eltrostatyczna do czyszenia obudow</t>
  </si>
  <si>
    <t>min 400 ml</t>
  </si>
  <si>
    <t>Sprężone powietrze</t>
  </si>
  <si>
    <t>Taśma Optimus SA 2400</t>
  </si>
  <si>
    <t>Taśma woskowa termotransferowa do drukarki ZEBRA GC420T</t>
  </si>
  <si>
    <t>szerokość 110mm, długość 74m</t>
  </si>
  <si>
    <t>Toner do Brother DCP 8085 - TN-3280 wysokowydajny</t>
  </si>
  <si>
    <t>wyd. &gt;=7 tys. str.</t>
  </si>
  <si>
    <t>Toner do HP 1320 – HP 49X wysokowydajny</t>
  </si>
  <si>
    <t>wyd. &gt;= 5.5 tys. str.</t>
  </si>
  <si>
    <t xml:space="preserve">Toner do HP P2055 - CE505X wysokowydajny </t>
  </si>
  <si>
    <t>wyd &gt;=6.5 tys. str.</t>
  </si>
  <si>
    <t>Toner do OKI MB461DN wysokowydajny</t>
  </si>
  <si>
    <t>Tusz HP-339 czarny wysokowydajny</t>
  </si>
  <si>
    <t>wyd. &gt;= 800 str.</t>
  </si>
  <si>
    <t>Toner do Brother DCP-L6600DW (czarny, oryginał  superwysokowydajny)</t>
  </si>
  <si>
    <t>TN-3512 (czarny, oryginalny Brother, wyd.12 000 str.)</t>
  </si>
  <si>
    <t>Toner do Brother MFC-8520DN (czarny, oryginał wysokowydajny)</t>
  </si>
  <si>
    <t>TN-3380 (czarny, oryginalny Brother, wyd.8 000 str.)</t>
  </si>
  <si>
    <t>Toner do Canon IR2230 (czarny, oryginał)</t>
  </si>
  <si>
    <t>C-EXV11(czarnym oryginalny Canon, wyd. 24 000 str.)</t>
  </si>
  <si>
    <t>Toner do Canon IR3525i (czarny, oryginał)</t>
  </si>
  <si>
    <t>C-EXV49BK (czarny, oryginalny Canon, wyd. 36 000 str.)</t>
  </si>
  <si>
    <t>Toner do Canon IR3525i (zółty, oryginał)</t>
  </si>
  <si>
    <t>C-EXV49Y (żółty, oryginalny Canon, wyd. 19 000 str.)</t>
  </si>
  <si>
    <t>Toner do Canon IR3525i (purpurowy, oryginał)</t>
  </si>
  <si>
    <t>C-EXV49M (purpurowy, oryginalny Canon, wyd. 19 000 str.)</t>
  </si>
  <si>
    <t>Toner do Canon IR3525i (błękitny, oryginał)</t>
  </si>
  <si>
    <t>C-EXV49C (błekitny, oryginalny Canon, wyd. 19 000 str.)</t>
  </si>
  <si>
    <t>Toner do HP LaserJet Pro M102W  (czarny, oryginał)</t>
  </si>
  <si>
    <t>HP17A (czarny, oryginalny HP, wyd. 1600 str.)</t>
  </si>
  <si>
    <t xml:space="preserve">Tusz do HP Mobile 100 (czarny, oryginał, DWUPAK) </t>
  </si>
  <si>
    <t>HP 338 DWUPAK (czarny, oryginalny HP, wyd poj. wkł 450 str.</t>
  </si>
  <si>
    <t>op=2 szt, (dopuszczalne op. =1 szt. w takim wypadku cenę należy podać jak za op. = 2 szt)</t>
  </si>
  <si>
    <t xml:space="preserve">Tusz do HP Mobile 100 (kolor, oryginał, DWUPAK) </t>
  </si>
  <si>
    <t>HP 343 DWUPAK (kolor, oryginalny HP, wyd poj. wkł 330 str.</t>
  </si>
  <si>
    <t>Kompletny moduł bębna do Brother DCP-L6600DW (oryginalny)</t>
  </si>
  <si>
    <t xml:space="preserve">DR-3400 (oryginalny Brother, wyd. 30 000 str.) </t>
  </si>
  <si>
    <t>Płyta DVD +R ( z kopertą lub w pudełku,  NIE RW)</t>
  </si>
  <si>
    <t>Razem</t>
  </si>
  <si>
    <t>wyd. &gt;= 6.5 tys. str.</t>
  </si>
  <si>
    <t>Kompletny moduł bębna do OKI MB461DN</t>
  </si>
  <si>
    <t>Tonery i materiały eksploatacyjne  - WIORiN we Wrocławiu - ilości szacunkowe na 2020r.</t>
  </si>
  <si>
    <t>(pieczęć Wykonawcy)</t>
  </si>
  <si>
    <t>Toner do Brother MFC-9460CDN (błękitny)</t>
  </si>
  <si>
    <t>Toner do Brother MFC-9460CDN (czarny)</t>
  </si>
  <si>
    <t>Toner do Brother MFC-9460CDN (purpurowy)</t>
  </si>
  <si>
    <t>Toner do Brother MFC-9460CDN (żółty)</t>
  </si>
  <si>
    <t>wyd &gt;= 3,5 tys.str.</t>
  </si>
  <si>
    <t>Toner do HP LJ Pro M401dn (HP 80AX wysokowydajny)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</si>
</sst>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 applyProtection="1">
      <alignment horizontal="center" vertical="center"/>
    </xf>
    <xf numFmtId="44" fontId="2" fillId="0" borderId="0" xfId="0" applyNumberFormat="1" applyFont="1" applyProtection="1"/>
    <xf numFmtId="0" fontId="2" fillId="0" borderId="0" xfId="0" applyFont="1" applyAlignment="1">
      <alignment horizontal="center" vertical="center"/>
    </xf>
    <xf numFmtId="44" fontId="5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0" xfId="0" applyNumberFormat="1" applyFont="1"/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22" zoomScaleNormal="100" workbookViewId="0">
      <selection activeCell="B29" sqref="B29"/>
    </sheetView>
  </sheetViews>
  <sheetFormatPr defaultRowHeight="15"/>
  <cols>
    <col min="1" max="1" width="3.75" style="8" customWidth="1"/>
    <col min="2" max="2" width="45.5" style="8" customWidth="1"/>
    <col min="3" max="3" width="24" style="12" customWidth="1"/>
    <col min="4" max="4" width="17.875" style="8" customWidth="1"/>
    <col min="5" max="5" width="6.125" style="8" customWidth="1"/>
    <col min="6" max="6" width="6.125" style="20" customWidth="1"/>
    <col min="7" max="7" width="10.5" style="8" customWidth="1"/>
    <col min="8" max="8" width="13.125" style="8" customWidth="1"/>
    <col min="9" max="9" width="12.625" style="8" customWidth="1"/>
    <col min="10" max="16384" width="9" style="8"/>
  </cols>
  <sheetData>
    <row r="1" spans="1:10" ht="36.75" customHeight="1">
      <c r="A1" s="1"/>
      <c r="B1" s="23" t="s">
        <v>61</v>
      </c>
      <c r="C1" s="10"/>
      <c r="D1" s="1"/>
      <c r="E1" s="1"/>
      <c r="F1" s="19"/>
      <c r="G1" s="1"/>
      <c r="H1" s="1"/>
      <c r="I1" s="1"/>
    </row>
    <row r="2" spans="1:10">
      <c r="A2" s="29" t="s">
        <v>60</v>
      </c>
      <c r="B2" s="30"/>
      <c r="C2" s="30"/>
      <c r="D2" s="30"/>
      <c r="E2" s="30"/>
      <c r="F2" s="30"/>
      <c r="G2" s="30"/>
      <c r="H2" s="30"/>
      <c r="I2" s="30"/>
    </row>
    <row r="3" spans="1:10" ht="38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</row>
    <row r="4" spans="1:10">
      <c r="A4" s="2">
        <v>1</v>
      </c>
      <c r="B4" s="3" t="s">
        <v>9</v>
      </c>
      <c r="C4" s="4" t="s">
        <v>10</v>
      </c>
      <c r="D4" s="5" t="s">
        <v>11</v>
      </c>
      <c r="E4" s="5" t="s">
        <v>12</v>
      </c>
      <c r="F4" s="24">
        <v>5</v>
      </c>
      <c r="G4" s="27"/>
      <c r="H4" s="6">
        <f t="shared" ref="H4:H33" si="0">ROUND(F4*G4,2)</f>
        <v>0</v>
      </c>
      <c r="I4" s="6">
        <f t="shared" ref="I4:I33" si="1">ROUND(H4*1.23,2)</f>
        <v>0</v>
      </c>
      <c r="J4" s="9"/>
    </row>
    <row r="5" spans="1:10" ht="30">
      <c r="A5" s="2">
        <v>2</v>
      </c>
      <c r="B5" s="3" t="s">
        <v>54</v>
      </c>
      <c r="C5" s="21" t="s">
        <v>55</v>
      </c>
      <c r="D5" s="5" t="s">
        <v>17</v>
      </c>
      <c r="E5" s="5" t="s">
        <v>15</v>
      </c>
      <c r="F5" s="24">
        <v>20</v>
      </c>
      <c r="G5" s="27"/>
      <c r="H5" s="6">
        <f t="shared" si="0"/>
        <v>0</v>
      </c>
      <c r="I5" s="6">
        <f t="shared" si="1"/>
        <v>0</v>
      </c>
      <c r="J5" s="9"/>
    </row>
    <row r="6" spans="1:10" ht="30">
      <c r="A6" s="2">
        <v>3</v>
      </c>
      <c r="B6" s="3" t="s">
        <v>16</v>
      </c>
      <c r="C6" s="4" t="s">
        <v>10</v>
      </c>
      <c r="D6" s="5" t="s">
        <v>17</v>
      </c>
      <c r="E6" s="5" t="s">
        <v>15</v>
      </c>
      <c r="F6" s="24">
        <v>1</v>
      </c>
      <c r="G6" s="27"/>
      <c r="H6" s="6">
        <f t="shared" si="0"/>
        <v>0</v>
      </c>
      <c r="I6" s="6">
        <f t="shared" si="1"/>
        <v>0</v>
      </c>
      <c r="J6" s="9"/>
    </row>
    <row r="7" spans="1:10">
      <c r="A7" s="2">
        <v>4</v>
      </c>
      <c r="B7" s="3" t="s">
        <v>59</v>
      </c>
      <c r="C7" s="4" t="s">
        <v>10</v>
      </c>
      <c r="D7" s="5"/>
      <c r="E7" s="5" t="s">
        <v>15</v>
      </c>
      <c r="F7" s="24">
        <v>1</v>
      </c>
      <c r="G7" s="27"/>
      <c r="H7" s="6">
        <f t="shared" si="0"/>
        <v>0</v>
      </c>
      <c r="I7" s="6">
        <f t="shared" si="1"/>
        <v>0</v>
      </c>
      <c r="J7" s="9"/>
    </row>
    <row r="8" spans="1:10">
      <c r="A8" s="2">
        <v>5</v>
      </c>
      <c r="B8" s="3" t="s">
        <v>18</v>
      </c>
      <c r="C8" s="4" t="s">
        <v>10</v>
      </c>
      <c r="D8" s="5" t="s">
        <v>19</v>
      </c>
      <c r="E8" s="5" t="s">
        <v>15</v>
      </c>
      <c r="F8" s="24">
        <v>5</v>
      </c>
      <c r="G8" s="27"/>
      <c r="H8" s="6">
        <f t="shared" si="0"/>
        <v>0</v>
      </c>
      <c r="I8" s="6">
        <f t="shared" si="1"/>
        <v>0</v>
      </c>
      <c r="J8" s="9"/>
    </row>
    <row r="9" spans="1:10">
      <c r="A9" s="2">
        <v>6</v>
      </c>
      <c r="B9" s="3" t="s">
        <v>56</v>
      </c>
      <c r="C9" s="4" t="s">
        <v>10</v>
      </c>
      <c r="D9" s="5"/>
      <c r="E9" s="5" t="s">
        <v>15</v>
      </c>
      <c r="F9" s="24">
        <v>100</v>
      </c>
      <c r="G9" s="27"/>
      <c r="H9" s="6">
        <f t="shared" si="0"/>
        <v>0</v>
      </c>
      <c r="I9" s="6">
        <f t="shared" si="1"/>
        <v>0</v>
      </c>
      <c r="J9" s="9"/>
    </row>
    <row r="10" spans="1:10">
      <c r="A10" s="2">
        <v>7</v>
      </c>
      <c r="B10" s="3" t="s">
        <v>20</v>
      </c>
      <c r="C10" s="4" t="s">
        <v>10</v>
      </c>
      <c r="D10" s="5" t="s">
        <v>19</v>
      </c>
      <c r="E10" s="5" t="s">
        <v>15</v>
      </c>
      <c r="F10" s="24">
        <v>5</v>
      </c>
      <c r="G10" s="27"/>
      <c r="H10" s="6">
        <f t="shared" si="0"/>
        <v>0</v>
      </c>
      <c r="I10" s="6">
        <f t="shared" si="1"/>
        <v>0</v>
      </c>
      <c r="J10" s="9"/>
    </row>
    <row r="11" spans="1:10" ht="60">
      <c r="A11" s="2">
        <v>8</v>
      </c>
      <c r="B11" s="3" t="s">
        <v>13</v>
      </c>
      <c r="C11" s="4" t="s">
        <v>10</v>
      </c>
      <c r="D11" s="5" t="s">
        <v>14</v>
      </c>
      <c r="E11" s="5" t="s">
        <v>15</v>
      </c>
      <c r="F11" s="24">
        <v>1</v>
      </c>
      <c r="G11" s="27"/>
      <c r="H11" s="6">
        <f t="shared" si="0"/>
        <v>0</v>
      </c>
      <c r="I11" s="6">
        <f t="shared" si="1"/>
        <v>0</v>
      </c>
      <c r="J11" s="9"/>
    </row>
    <row r="12" spans="1:10">
      <c r="A12" s="2">
        <v>9</v>
      </c>
      <c r="B12" s="3" t="s">
        <v>21</v>
      </c>
      <c r="C12" s="4" t="s">
        <v>10</v>
      </c>
      <c r="D12" s="5"/>
      <c r="E12" s="5" t="s">
        <v>15</v>
      </c>
      <c r="F12" s="24">
        <v>1</v>
      </c>
      <c r="G12" s="27"/>
      <c r="H12" s="6">
        <f t="shared" si="0"/>
        <v>0</v>
      </c>
      <c r="I12" s="6">
        <f t="shared" si="1"/>
        <v>0</v>
      </c>
      <c r="J12" s="9"/>
    </row>
    <row r="13" spans="1:10" ht="30">
      <c r="A13" s="2">
        <v>10</v>
      </c>
      <c r="B13" s="3" t="s">
        <v>22</v>
      </c>
      <c r="C13" s="4" t="s">
        <v>10</v>
      </c>
      <c r="D13" s="5" t="s">
        <v>23</v>
      </c>
      <c r="E13" s="5" t="s">
        <v>15</v>
      </c>
      <c r="F13" s="24">
        <v>10</v>
      </c>
      <c r="G13" s="27"/>
      <c r="H13" s="6">
        <f t="shared" si="0"/>
        <v>0</v>
      </c>
      <c r="I13" s="6">
        <f t="shared" si="1"/>
        <v>0</v>
      </c>
      <c r="J13" s="9"/>
    </row>
    <row r="14" spans="1:10">
      <c r="A14" s="2">
        <v>11</v>
      </c>
      <c r="B14" s="3" t="s">
        <v>24</v>
      </c>
      <c r="C14" s="26"/>
      <c r="D14" s="5" t="s">
        <v>25</v>
      </c>
      <c r="E14" s="5" t="s">
        <v>15</v>
      </c>
      <c r="F14" s="24">
        <v>1</v>
      </c>
      <c r="G14" s="27"/>
      <c r="H14" s="6">
        <f t="shared" si="0"/>
        <v>0</v>
      </c>
      <c r="I14" s="6">
        <f t="shared" si="1"/>
        <v>0</v>
      </c>
      <c r="J14" s="9"/>
    </row>
    <row r="15" spans="1:10" ht="42.75">
      <c r="A15" s="2">
        <v>12</v>
      </c>
      <c r="B15" s="3" t="s">
        <v>33</v>
      </c>
      <c r="C15" s="21" t="s">
        <v>34</v>
      </c>
      <c r="D15" s="7" t="s">
        <v>17</v>
      </c>
      <c r="E15" s="5" t="s">
        <v>15</v>
      </c>
      <c r="F15" s="24">
        <v>35</v>
      </c>
      <c r="G15" s="27"/>
      <c r="H15" s="6">
        <f t="shared" si="0"/>
        <v>0</v>
      </c>
      <c r="I15" s="6">
        <f t="shared" si="1"/>
        <v>0</v>
      </c>
      <c r="J15" s="9"/>
    </row>
    <row r="16" spans="1:10" ht="42.75">
      <c r="A16" s="2">
        <v>13</v>
      </c>
      <c r="B16" s="3" t="s">
        <v>35</v>
      </c>
      <c r="C16" s="21" t="s">
        <v>36</v>
      </c>
      <c r="D16" s="5" t="s">
        <v>17</v>
      </c>
      <c r="E16" s="5" t="s">
        <v>15</v>
      </c>
      <c r="F16" s="24">
        <v>7</v>
      </c>
      <c r="G16" s="27"/>
      <c r="H16" s="6">
        <f t="shared" si="0"/>
        <v>0</v>
      </c>
      <c r="I16" s="6">
        <f t="shared" si="1"/>
        <v>0</v>
      </c>
      <c r="J16" s="9"/>
    </row>
    <row r="17" spans="1:10">
      <c r="A17" s="2">
        <v>14</v>
      </c>
      <c r="B17" s="3" t="s">
        <v>62</v>
      </c>
      <c r="C17" s="26"/>
      <c r="D17" s="5" t="s">
        <v>66</v>
      </c>
      <c r="E17" s="5" t="s">
        <v>15</v>
      </c>
      <c r="F17" s="24">
        <v>1</v>
      </c>
      <c r="G17" s="27"/>
      <c r="H17" s="6">
        <f t="shared" si="0"/>
        <v>0</v>
      </c>
      <c r="I17" s="6">
        <f t="shared" si="1"/>
        <v>0</v>
      </c>
      <c r="J17" s="9"/>
    </row>
    <row r="18" spans="1:10">
      <c r="A18" s="2">
        <v>15</v>
      </c>
      <c r="B18" s="3" t="s">
        <v>63</v>
      </c>
      <c r="C18" s="26"/>
      <c r="D18" s="5" t="s">
        <v>66</v>
      </c>
      <c r="E18" s="5" t="s">
        <v>15</v>
      </c>
      <c r="F18" s="24">
        <v>1</v>
      </c>
      <c r="G18" s="27"/>
      <c r="H18" s="6">
        <f t="shared" si="0"/>
        <v>0</v>
      </c>
      <c r="I18" s="6">
        <f t="shared" si="1"/>
        <v>0</v>
      </c>
      <c r="J18" s="9"/>
    </row>
    <row r="19" spans="1:10">
      <c r="A19" s="2">
        <v>16</v>
      </c>
      <c r="B19" s="3" t="s">
        <v>64</v>
      </c>
      <c r="C19" s="26"/>
      <c r="D19" s="5" t="s">
        <v>66</v>
      </c>
      <c r="E19" s="5" t="s">
        <v>15</v>
      </c>
      <c r="F19" s="24">
        <v>1</v>
      </c>
      <c r="G19" s="27"/>
      <c r="H19" s="6">
        <f t="shared" si="0"/>
        <v>0</v>
      </c>
      <c r="I19" s="6">
        <f t="shared" si="1"/>
        <v>0</v>
      </c>
    </row>
    <row r="20" spans="1:10">
      <c r="A20" s="2">
        <v>17</v>
      </c>
      <c r="B20" s="3" t="s">
        <v>65</v>
      </c>
      <c r="C20" s="26"/>
      <c r="D20" s="5" t="s">
        <v>66</v>
      </c>
      <c r="E20" s="5" t="s">
        <v>15</v>
      </c>
      <c r="F20" s="24">
        <v>1</v>
      </c>
      <c r="G20" s="27"/>
      <c r="H20" s="6">
        <f t="shared" si="0"/>
        <v>0</v>
      </c>
      <c r="I20" s="6">
        <f t="shared" si="1"/>
        <v>0</v>
      </c>
    </row>
    <row r="21" spans="1:10" ht="42.75">
      <c r="A21" s="2">
        <v>18</v>
      </c>
      <c r="B21" s="3" t="s">
        <v>37</v>
      </c>
      <c r="C21" s="21" t="s">
        <v>38</v>
      </c>
      <c r="D21" s="5" t="s">
        <v>17</v>
      </c>
      <c r="E21" s="5" t="s">
        <v>15</v>
      </c>
      <c r="F21" s="24">
        <v>1</v>
      </c>
      <c r="G21" s="27"/>
      <c r="H21" s="6">
        <f t="shared" si="0"/>
        <v>0</v>
      </c>
      <c r="I21" s="6">
        <f t="shared" si="1"/>
        <v>0</v>
      </c>
    </row>
    <row r="22" spans="1:10" ht="42.75">
      <c r="A22" s="2">
        <v>19</v>
      </c>
      <c r="B22" s="3" t="s">
        <v>45</v>
      </c>
      <c r="C22" s="21" t="s">
        <v>46</v>
      </c>
      <c r="D22" s="7" t="s">
        <v>17</v>
      </c>
      <c r="E22" s="5" t="s">
        <v>15</v>
      </c>
      <c r="F22" s="24">
        <v>1</v>
      </c>
      <c r="G22" s="27"/>
      <c r="H22" s="6">
        <f t="shared" si="0"/>
        <v>0</v>
      </c>
      <c r="I22" s="6">
        <f t="shared" si="1"/>
        <v>0</v>
      </c>
    </row>
    <row r="23" spans="1:10" ht="42.75">
      <c r="A23" s="2">
        <v>20</v>
      </c>
      <c r="B23" s="3" t="s">
        <v>39</v>
      </c>
      <c r="C23" s="21" t="s">
        <v>40</v>
      </c>
      <c r="D23" s="5" t="s">
        <v>17</v>
      </c>
      <c r="E23" s="5" t="s">
        <v>15</v>
      </c>
      <c r="F23" s="24">
        <v>5</v>
      </c>
      <c r="G23" s="27"/>
      <c r="H23" s="6">
        <f t="shared" si="0"/>
        <v>0</v>
      </c>
      <c r="I23" s="6">
        <f t="shared" si="1"/>
        <v>0</v>
      </c>
    </row>
    <row r="24" spans="1:10" ht="42.75">
      <c r="A24" s="2">
        <v>21</v>
      </c>
      <c r="B24" s="3" t="s">
        <v>43</v>
      </c>
      <c r="C24" s="21" t="s">
        <v>44</v>
      </c>
      <c r="D24" s="7" t="s">
        <v>17</v>
      </c>
      <c r="E24" s="5" t="s">
        <v>15</v>
      </c>
      <c r="F24" s="24">
        <v>1</v>
      </c>
      <c r="G24" s="27"/>
      <c r="H24" s="6">
        <f t="shared" si="0"/>
        <v>0</v>
      </c>
      <c r="I24" s="6">
        <f t="shared" si="1"/>
        <v>0</v>
      </c>
    </row>
    <row r="25" spans="1:10" ht="42.75">
      <c r="A25" s="2">
        <v>22</v>
      </c>
      <c r="B25" s="3" t="s">
        <v>41</v>
      </c>
      <c r="C25" s="21" t="s">
        <v>42</v>
      </c>
      <c r="D25" s="7" t="s">
        <v>17</v>
      </c>
      <c r="E25" s="5" t="s">
        <v>15</v>
      </c>
      <c r="F25" s="24">
        <v>1</v>
      </c>
      <c r="G25" s="27"/>
      <c r="H25" s="6">
        <f t="shared" si="0"/>
        <v>0</v>
      </c>
      <c r="I25" s="6">
        <f t="shared" si="1"/>
        <v>0</v>
      </c>
    </row>
    <row r="26" spans="1:10">
      <c r="A26" s="2">
        <v>23</v>
      </c>
      <c r="B26" s="3" t="s">
        <v>26</v>
      </c>
      <c r="C26" s="26"/>
      <c r="D26" s="5" t="s">
        <v>27</v>
      </c>
      <c r="E26" s="5" t="s">
        <v>15</v>
      </c>
      <c r="F26" s="25">
        <v>1</v>
      </c>
      <c r="G26" s="27"/>
      <c r="H26" s="6">
        <f t="shared" si="0"/>
        <v>0</v>
      </c>
      <c r="I26" s="6">
        <f t="shared" si="1"/>
        <v>0</v>
      </c>
    </row>
    <row r="27" spans="1:10" ht="28.5">
      <c r="A27" s="2">
        <v>24</v>
      </c>
      <c r="B27" s="3" t="s">
        <v>47</v>
      </c>
      <c r="C27" s="21" t="s">
        <v>48</v>
      </c>
      <c r="D27" s="7" t="s">
        <v>17</v>
      </c>
      <c r="E27" s="5" t="s">
        <v>15</v>
      </c>
      <c r="F27" s="24">
        <v>23</v>
      </c>
      <c r="G27" s="27"/>
      <c r="H27" s="6">
        <f t="shared" si="0"/>
        <v>0</v>
      </c>
      <c r="I27" s="6">
        <f t="shared" si="1"/>
        <v>0</v>
      </c>
    </row>
    <row r="28" spans="1:10">
      <c r="A28" s="2">
        <v>25</v>
      </c>
      <c r="B28" s="3" t="s">
        <v>67</v>
      </c>
      <c r="C28" s="26"/>
      <c r="D28" s="5" t="s">
        <v>58</v>
      </c>
      <c r="E28" s="5" t="s">
        <v>15</v>
      </c>
      <c r="F28" s="25">
        <v>7</v>
      </c>
      <c r="G28" s="27"/>
      <c r="H28" s="6">
        <f t="shared" si="0"/>
        <v>0</v>
      </c>
      <c r="I28" s="6">
        <f t="shared" si="1"/>
        <v>0</v>
      </c>
    </row>
    <row r="29" spans="1:10">
      <c r="A29" s="2">
        <v>26</v>
      </c>
      <c r="B29" s="3" t="s">
        <v>28</v>
      </c>
      <c r="C29" s="26"/>
      <c r="D29" s="5" t="s">
        <v>29</v>
      </c>
      <c r="E29" s="5" t="s">
        <v>15</v>
      </c>
      <c r="F29" s="24">
        <v>4</v>
      </c>
      <c r="G29" s="27"/>
      <c r="H29" s="6">
        <f t="shared" si="0"/>
        <v>0</v>
      </c>
      <c r="I29" s="6">
        <f t="shared" si="1"/>
        <v>0</v>
      </c>
    </row>
    <row r="30" spans="1:10">
      <c r="A30" s="2">
        <v>27</v>
      </c>
      <c r="B30" s="3" t="s">
        <v>30</v>
      </c>
      <c r="C30" s="26"/>
      <c r="D30" s="5" t="s">
        <v>58</v>
      </c>
      <c r="E30" s="5" t="s">
        <v>15</v>
      </c>
      <c r="F30" s="24">
        <v>2</v>
      </c>
      <c r="G30" s="27"/>
      <c r="H30" s="6">
        <f t="shared" si="0"/>
        <v>0</v>
      </c>
      <c r="I30" s="6">
        <f t="shared" si="1"/>
        <v>0</v>
      </c>
    </row>
    <row r="31" spans="1:10" ht="75">
      <c r="A31" s="2">
        <v>28</v>
      </c>
      <c r="B31" s="3" t="s">
        <v>49</v>
      </c>
      <c r="C31" s="21" t="s">
        <v>50</v>
      </c>
      <c r="D31" s="5" t="s">
        <v>51</v>
      </c>
      <c r="E31" s="5" t="s">
        <v>12</v>
      </c>
      <c r="F31" s="24">
        <v>10</v>
      </c>
      <c r="G31" s="27"/>
      <c r="H31" s="6">
        <f t="shared" si="0"/>
        <v>0</v>
      </c>
      <c r="I31" s="6">
        <f t="shared" si="1"/>
        <v>0</v>
      </c>
    </row>
    <row r="32" spans="1:10" ht="75">
      <c r="A32" s="2">
        <v>29</v>
      </c>
      <c r="B32" s="3" t="s">
        <v>52</v>
      </c>
      <c r="C32" s="21" t="s">
        <v>53</v>
      </c>
      <c r="D32" s="5" t="s">
        <v>51</v>
      </c>
      <c r="E32" s="5" t="s">
        <v>12</v>
      </c>
      <c r="F32" s="24">
        <v>5</v>
      </c>
      <c r="G32" s="27"/>
      <c r="H32" s="6">
        <f t="shared" si="0"/>
        <v>0</v>
      </c>
      <c r="I32" s="6">
        <f t="shared" si="1"/>
        <v>0</v>
      </c>
    </row>
    <row r="33" spans="1:9">
      <c r="A33" s="2">
        <v>30</v>
      </c>
      <c r="B33" s="3" t="s">
        <v>31</v>
      </c>
      <c r="C33" s="26"/>
      <c r="D33" s="5" t="s">
        <v>32</v>
      </c>
      <c r="E33" s="5" t="s">
        <v>15</v>
      </c>
      <c r="F33" s="24">
        <v>1</v>
      </c>
      <c r="G33" s="27"/>
      <c r="H33" s="6">
        <f t="shared" si="0"/>
        <v>0</v>
      </c>
      <c r="I33" s="6">
        <f t="shared" si="1"/>
        <v>0</v>
      </c>
    </row>
    <row r="34" spans="1:9">
      <c r="A34" s="31" t="s">
        <v>57</v>
      </c>
      <c r="B34" s="32"/>
      <c r="C34" s="32"/>
      <c r="D34" s="32"/>
      <c r="E34" s="32"/>
      <c r="F34" s="32"/>
      <c r="G34" s="33"/>
      <c r="H34" s="13">
        <f>SUM(H4:H33)</f>
        <v>0</v>
      </c>
      <c r="I34" s="13">
        <f>SUM(I4:I33)</f>
        <v>0</v>
      </c>
    </row>
    <row r="35" spans="1:9">
      <c r="A35" s="14"/>
      <c r="B35" s="15"/>
      <c r="C35" s="16"/>
      <c r="D35" s="15"/>
      <c r="E35" s="14"/>
      <c r="F35" s="17"/>
      <c r="G35" s="17"/>
      <c r="H35" s="18"/>
      <c r="I35" s="14"/>
    </row>
    <row r="36" spans="1:9">
      <c r="A36" s="1"/>
      <c r="B36" s="1"/>
      <c r="C36" s="10"/>
      <c r="D36" s="1"/>
      <c r="E36" s="1"/>
      <c r="F36" s="19"/>
      <c r="G36" s="1"/>
      <c r="H36" s="28"/>
      <c r="I36" s="28"/>
    </row>
    <row r="37" spans="1:9">
      <c r="A37" s="1"/>
      <c r="B37" s="1"/>
      <c r="C37" s="10"/>
      <c r="D37" s="1"/>
      <c r="E37" s="1"/>
      <c r="F37" s="19"/>
      <c r="G37" s="1"/>
      <c r="H37" s="11"/>
      <c r="I37" s="11"/>
    </row>
    <row r="38" spans="1:9">
      <c r="A38" s="1"/>
      <c r="B38" s="1"/>
      <c r="C38" s="10"/>
      <c r="D38" s="1"/>
      <c r="E38" s="1"/>
      <c r="F38" s="19"/>
      <c r="G38" s="1"/>
      <c r="H38" s="11"/>
      <c r="I38" s="1"/>
    </row>
    <row r="40" spans="1:9">
      <c r="H40" s="1"/>
    </row>
  </sheetData>
  <sheetProtection algorithmName="SHA-512" hashValue="4pXGk7P7dxripnanDOU6rpKxW8UqPnEN0ilRQEoQqOpYEcujSdEK9crnCYjBgmdY2DY+cZD44TzcB6nZNwoksA==" saltValue="F+UOZ2ChJcHPMcQxyCAeNw==" spinCount="100000" sheet="1" objects="1" scenarios="1"/>
  <sortState ref="A4:I33">
    <sortCondition ref="B4:B33"/>
  </sortState>
  <mergeCells count="2">
    <mergeCell ref="A2:I2"/>
    <mergeCell ref="A34:G34"/>
  </mergeCells>
  <conditionalFormatting sqref="C14 C17 C18 C19 C20 C26 C28 C29 C30 C33">
    <cfRule type="containsBlanks" dxfId="1" priority="2" stopIfTrue="1">
      <formula>LEN(TRIM(C14))=0</formula>
    </cfRule>
  </conditionalFormatting>
  <conditionalFormatting sqref="G4:G33">
    <cfRule type="containsBlanks" dxfId="0" priority="1" stopIfTrue="1">
      <formula>LEN(TRIM(G4))=0</formula>
    </cfRule>
  </conditionalFormatting>
  <dataValidations count="1">
    <dataValidation type="whole" operator="greaterThanOrEqual" allowBlank="1" showErrorMessage="1" errorTitle="Niepoprawna wartość wpisu" error="Proszę wpisać ilość" sqref="H19:H3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Footer>&amp;CZał. 1 B - specyfikacja cenowa WAD.2601.29.2020&amp;R&amp;P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Tonery 2020</vt:lpstr>
      <vt:lpstr>'Tonery 2020'!Obszar_wydruku</vt:lpstr>
      <vt:lpstr>'Tonery 2020'!Tytuły_wydruku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Łuczyk</dc:creator>
  <cp:lastModifiedBy>Mariusz Łuczyk</cp:lastModifiedBy>
  <cp:lastPrinted>2020-02-09T21:02:42Z</cp:lastPrinted>
  <dcterms:created xsi:type="dcterms:W3CDTF">2020-02-09T19:59:38Z</dcterms:created>
  <dcterms:modified xsi:type="dcterms:W3CDTF">2020-02-09T21:32:03Z</dcterms:modified>
</cp:coreProperties>
</file>